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weimann\Dropbox\You Tube\"/>
    </mc:Choice>
  </mc:AlternateContent>
  <bookViews>
    <workbookView xWindow="0" yWindow="0" windowWidth="41280" windowHeight="13512" tabRatio="802" activeTab="1"/>
  </bookViews>
  <sheets>
    <sheet name="Daten" sheetId="1" r:id="rId1"/>
    <sheet name="Diagramm" sheetId="17" r:id="rId2"/>
    <sheet name="Diagramm ENGLISCH" sheetId="18" r:id="rId3"/>
  </sheets>
  <definedNames>
    <definedName name="Beschriftung" localSheetId="2">OFFSET(Daten!#REF!,0,0,COUNTA(Daten!$B$13:$B$22),-1)</definedName>
    <definedName name="Beschriftung">OFFSET(Daten!#REF!,0,0,COUNTA(Daten!$B$13:$B$22),-1)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Diagramm!$B$1:$N$28</definedName>
    <definedName name="Print_Area" localSheetId="2">'Diagramm ENGLISCH'!$B$1:$N$28</definedName>
  </definedNames>
  <calcPr calcId="162913"/>
</workbook>
</file>

<file path=xl/calcChain.xml><?xml version="1.0" encoding="utf-8"?>
<calcChain xmlns="http://schemas.openxmlformats.org/spreadsheetml/2006/main">
  <c r="T5" i="1" l="1"/>
  <c r="T4" i="1" l="1"/>
</calcChain>
</file>

<file path=xl/sharedStrings.xml><?xml version="1.0" encoding="utf-8"?>
<sst xmlns="http://schemas.openxmlformats.org/spreadsheetml/2006/main" count="21" uniqueCount="20">
  <si>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</si>
  <si>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</si>
  <si>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</si>
  <si>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</si>
  <si>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</si>
  <si>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</si>
  <si>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Abfallaufkommen der Kategorie Siedlungsabfälle</t>
  </si>
  <si>
    <t>Millionen Tonnen</t>
  </si>
  <si>
    <t>Source:</t>
  </si>
  <si>
    <t>Million tonnes</t>
  </si>
  <si>
    <t>Hauptitel:</t>
  </si>
  <si>
    <t>Main heading:</t>
  </si>
  <si>
    <t>Fußnote:</t>
  </si>
  <si>
    <t>Footnote:</t>
  </si>
  <si>
    <t>Achsenbezeichnung 1:</t>
  </si>
  <si>
    <t>Name of axis 1:</t>
  </si>
  <si>
    <t>Waste generation in municipal waste category</t>
  </si>
  <si>
    <t>Siedlungsabfälle
(municipal waste)</t>
  </si>
  <si>
    <t>Statistisches Bundesamt, Abfallbilanz 2017, Wiesbaden 2019</t>
  </si>
  <si>
    <t>Federal Statistical Office of Germany, Waste balance 2017, Wiesbaden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</si>
</sst>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Quelle:&quot;\ @"/>
    <numFmt numFmtId="165" formatCode="#,##0.0"/>
  </numFmts>
  <fonts count="3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0" fillId="0" borderId="0" xfId="0" applyFill="1"/>
    <xf numFmtId="0" fontId="30" fillId="25" borderId="21" xfId="0" applyFont="1" applyFill="1" applyBorder="1" applyAlignment="1">
      <alignment horizontal="center" vertical="center" wrapText="1"/>
    </xf>
    <xf numFmtId="165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165" fontId="29" fillId="26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/>
    <xf numFmtId="0" fontId="0" fillId="0" borderId="21" xfId="0" applyBorder="1"/>
    <xf numFmtId="0" fontId="0" fillId="24" borderId="21" xfId="0" applyFill="1" applyBorder="1"/>
    <xf numFmtId="0" fontId="0" fillId="24" borderId="21" xfId="0" applyFill="1" applyBorder="1" applyProtection="1"/>
    <xf numFmtId="0" fontId="0" fillId="0" borderId="27" xfId="0" applyFill="1" applyBorder="1"/>
    <xf numFmtId="0" fontId="0" fillId="24" borderId="28" xfId="0" applyFill="1" applyBorder="1"/>
    <xf numFmtId="0" fontId="20" fillId="24" borderId="28" xfId="0" applyFont="1" applyFill="1" applyBorder="1" applyAlignment="1">
      <alignment horizontal="right" indent="1"/>
    </xf>
    <xf numFmtId="0" fontId="20" fillId="24" borderId="28" xfId="0" applyFont="1" applyFill="1" applyBorder="1"/>
    <xf numFmtId="0" fontId="0" fillId="24" borderId="29" xfId="0" applyFill="1" applyBorder="1"/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5EAD35"/>
      <color rgb="FFE6E6E6"/>
      <color rgb="FF333333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5240982767458E-2"/>
          <c:y val="6.8235665866850162E-2"/>
          <c:w val="0.91833428479747414"/>
          <c:h val="0.711948462790441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Daten!$C$12</c:f>
              <c:strCache>
                <c:ptCount val="1"/>
                <c:pt idx="0">
                  <c:v>Siedlungsabfälle
(municipal waste)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736-4DC3-BDD2-430F08F60041}"/>
              </c:ext>
            </c:extLst>
          </c:dPt>
          <c:dLbls>
            <c:dLbl>
              <c:idx val="0"/>
              <c:layout>
                <c:manualLayout>
                  <c:x val="-1.6841003346771786E-17"/>
                  <c:y val="-0.34081057070415127"/>
                </c:manualLayout>
              </c:layout>
              <c:numFmt formatCode="#,##0.0" sourceLinked="0"/>
              <c:spPr>
                <a:solidFill>
                  <a:srgbClr val="080808"/>
                </a:solidFill>
                <a:ln>
                  <a:noFill/>
                </a:ln>
              </c:spPr>
              <c:txPr>
                <a:bodyPr lIns="18000" tIns="18000" rIns="18000" bIns="18000"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B736-4DC3-BDD2-430F08F600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6-4DC3-BDD2-430F08F600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6-4DC3-BDD2-430F08F60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6-4DC3-BDD2-430F08F600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6-4DC3-BDD2-430F08F600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6-4DC3-BDD2-430F08F600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36-4DC3-BDD2-430F08F600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36-4DC3-BDD2-430F08F600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36-4DC3-BDD2-430F08F600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36-4DC3-BDD2-430F08F600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36-4DC3-BDD2-430F08F600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36-4DC3-BDD2-430F08F600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36-4DC3-BDD2-430F08F600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36-4DC3-BDD2-430F08F600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36-4DC3-BDD2-430F08F60041}"/>
                </c:ext>
              </c:extLst>
            </c:dLbl>
            <c:dLbl>
              <c:idx val="15"/>
              <c:layout>
                <c:manualLayout>
                  <c:x val="1.347369538664038E-16"/>
                  <c:y val="-0.33471524236997136"/>
                </c:manualLayout>
              </c:layout>
              <c:tx>
                <c:rich>
                  <a:bodyPr lIns="18000" tIns="18000" rIns="18000" bIns="18000"/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itchFamily="34" charset="0"/>
                        <a:cs typeface="Meta Offc" pitchFamily="34" charset="0"/>
                      </a:defRPr>
                    </a:pPr>
                    <a:fld id="{56463D06-FDF3-4F2A-9222-5FBD5DB5EFD1}" type="VALUE">
                      <a:rPr lang="en-US"/>
                      <a:pPr>
                        <a:defRPr sz="900" b="1">
                          <a:solidFill>
                            <a:srgbClr val="FFFFFF"/>
                          </a:solidFill>
                          <a:latin typeface="Meta Offc" pitchFamily="34" charset="0"/>
                          <a:cs typeface="Meta Offc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,##0.0" sourceLinked="0"/>
              <c:spPr>
                <a:solidFill>
                  <a:srgbClr val="080808"/>
                </a:solidFill>
                <a:ln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736-4DC3-BDD2-430F08F60041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</c:spPr>
            <c:txPr>
              <a:bodyPr lIns="18000" tIns="18000" rIns="18000" bIns="18000"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Daten!$B$13:$B$28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Daten!$C$13:$C$28</c:f>
              <c:numCache>
                <c:formatCode>#,##0.0</c:formatCode>
                <c:ptCount val="16"/>
                <c:pt idx="0">
                  <c:v>52.771999999999998</c:v>
                </c:pt>
                <c:pt idx="1">
                  <c:v>49.622</c:v>
                </c:pt>
                <c:pt idx="2">
                  <c:v>48.433999999999997</c:v>
                </c:pt>
                <c:pt idx="3">
                  <c:v>46.555</c:v>
                </c:pt>
                <c:pt idx="4">
                  <c:v>46.426000000000002</c:v>
                </c:pt>
                <c:pt idx="5">
                  <c:v>47.887</c:v>
                </c:pt>
                <c:pt idx="6">
                  <c:v>48.366999999999997</c:v>
                </c:pt>
                <c:pt idx="7">
                  <c:v>48.466000000000001</c:v>
                </c:pt>
                <c:pt idx="8">
                  <c:v>49.237000000000002</c:v>
                </c:pt>
                <c:pt idx="9">
                  <c:v>50.237000000000002</c:v>
                </c:pt>
                <c:pt idx="10">
                  <c:v>49.759</c:v>
                </c:pt>
                <c:pt idx="11">
                  <c:v>49.57</c:v>
                </c:pt>
                <c:pt idx="12">
                  <c:v>51.101999999999997</c:v>
                </c:pt>
                <c:pt idx="13">
                  <c:v>51.6</c:v>
                </c:pt>
                <c:pt idx="14">
                  <c:v>52.1</c:v>
                </c:pt>
                <c:pt idx="15">
                  <c:v>51.79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36-4DC3-BDD2-430F08F600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overlap val="100"/>
        <c:axId val="325138896"/>
        <c:axId val="325139288"/>
      </c:barChart>
      <c:catAx>
        <c:axId val="32513889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25139288"/>
        <c:crosses val="autoZero"/>
        <c:auto val="1"/>
        <c:lblAlgn val="ctr"/>
        <c:lblOffset val="100"/>
        <c:noMultiLvlLbl val="0"/>
      </c:catAx>
      <c:valAx>
        <c:axId val="325139288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513889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17" footer="0.3149606299212631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5240982767458E-2"/>
          <c:y val="6.8235665866850162E-2"/>
          <c:w val="0.91833428479747414"/>
          <c:h val="0.7119484627904411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Daten!$C$12</c:f>
              <c:strCache>
                <c:ptCount val="1"/>
                <c:pt idx="0">
                  <c:v>Siedlungsabfälle
(municipal waste)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556-42FC-ABE9-F7E7B06429A1}"/>
              </c:ext>
            </c:extLst>
          </c:dPt>
          <c:dLbls>
            <c:dLbl>
              <c:idx val="0"/>
              <c:layout>
                <c:manualLayout>
                  <c:x val="-1.6841003346771786E-17"/>
                  <c:y val="-0.340810570704151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6-42FC-ABE9-F7E7B06429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6-42FC-ABE9-F7E7B06429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6-42FC-ABE9-F7E7B06429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6-42FC-ABE9-F7E7B06429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6-42FC-ABE9-F7E7B06429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6-42FC-ABE9-F7E7B06429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6-42FC-ABE9-F7E7B06429A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6-42FC-ABE9-F7E7B06429A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6-42FC-ABE9-F7E7B06429A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6-42FC-ABE9-F7E7B06429A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6-42FC-ABE9-F7E7B06429A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6-42FC-ABE9-F7E7B06429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6-42FC-ABE9-F7E7B06429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6-42FC-ABE9-F7E7B06429A1}"/>
                </c:ext>
              </c:extLst>
            </c:dLbl>
            <c:dLbl>
              <c:idx val="14"/>
              <c:layout>
                <c:manualLayout>
                  <c:x val="5.6957643015476664E-2"/>
                  <c:y val="-0.331817835310190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56-42FC-ABE9-F7E7B06429A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6-42FC-ABE9-F7E7B06429A1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</c:spPr>
            <c:txPr>
              <a:bodyPr lIns="18000" tIns="18000" rIns="18000" bIns="18000"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Daten!$B$13:$B$28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Daten!$C$13:$C$28</c:f>
              <c:numCache>
                <c:formatCode>#,##0.0</c:formatCode>
                <c:ptCount val="16"/>
                <c:pt idx="0">
                  <c:v>52.771999999999998</c:v>
                </c:pt>
                <c:pt idx="1">
                  <c:v>49.622</c:v>
                </c:pt>
                <c:pt idx="2">
                  <c:v>48.433999999999997</c:v>
                </c:pt>
                <c:pt idx="3">
                  <c:v>46.555</c:v>
                </c:pt>
                <c:pt idx="4">
                  <c:v>46.426000000000002</c:v>
                </c:pt>
                <c:pt idx="5">
                  <c:v>47.887</c:v>
                </c:pt>
                <c:pt idx="6">
                  <c:v>48.366999999999997</c:v>
                </c:pt>
                <c:pt idx="7">
                  <c:v>48.466000000000001</c:v>
                </c:pt>
                <c:pt idx="8">
                  <c:v>49.237000000000002</c:v>
                </c:pt>
                <c:pt idx="9">
                  <c:v>50.237000000000002</c:v>
                </c:pt>
                <c:pt idx="10">
                  <c:v>49.759</c:v>
                </c:pt>
                <c:pt idx="11">
                  <c:v>49.57</c:v>
                </c:pt>
                <c:pt idx="12">
                  <c:v>51.101999999999997</c:v>
                </c:pt>
                <c:pt idx="13">
                  <c:v>51.6</c:v>
                </c:pt>
                <c:pt idx="14">
                  <c:v>52.1</c:v>
                </c:pt>
                <c:pt idx="15">
                  <c:v>51.79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56-42FC-ABE9-F7E7B06429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overlap val="100"/>
        <c:axId val="325139680"/>
        <c:axId val="325140464"/>
      </c:barChart>
      <c:catAx>
        <c:axId val="3251396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25140464"/>
        <c:crosses val="autoZero"/>
        <c:auto val="1"/>
        <c:lblAlgn val="ctr"/>
        <c:lblOffset val="100"/>
        <c:noMultiLvlLbl val="0"/>
      </c:catAx>
      <c:valAx>
        <c:axId val="32514046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51396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17" footer="0.31496062992126317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11430</xdr:rowOff>
    </xdr:from>
    <xdr:to>
      <xdr:col>3</xdr:col>
      <xdr:colOff>0</xdr:colOff>
      <xdr:row>28</xdr:row>
      <xdr:rowOff>19050</xdr:rowOff>
    </xdr:to>
    <xdr:cxnSp macro="">
      <xdr:nvCxnSpPr>
        <xdr:cNvPr id="2" name="Gerade Verbindung 1"/>
        <xdr:cNvCxnSpPr/>
      </xdr:nvCxnSpPr>
      <xdr:spPr>
        <a:xfrm>
          <a:off x="1200150" y="5916930"/>
          <a:ext cx="4095750" cy="762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16565</xdr:rowOff>
    </xdr:from>
    <xdr:to>
      <xdr:col>13</xdr:col>
      <xdr:colOff>786846</xdr:colOff>
      <xdr:row>22</xdr:row>
      <xdr:rowOff>46829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1932</xdr:colOff>
      <xdr:row>18</xdr:row>
      <xdr:rowOff>954446</xdr:rowOff>
    </xdr:from>
    <xdr:to>
      <xdr:col>13</xdr:col>
      <xdr:colOff>760816</xdr:colOff>
      <xdr:row>20</xdr:row>
      <xdr:rowOff>105098</xdr:rowOff>
    </xdr:to>
    <xdr:sp macro="" textlink="Daten!T4">
      <xdr:nvSpPr>
        <xdr:cNvPr id="3" name="Textfeld 2"/>
        <xdr:cNvSpPr txBox="1"/>
      </xdr:nvSpPr>
      <xdr:spPr>
        <a:xfrm>
          <a:off x="4031740" y="4845042"/>
          <a:ext cx="2854384" cy="374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Abfallbilanz 2017, Wiesbaden 2019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18</xdr:row>
      <xdr:rowOff>1087950</xdr:rowOff>
    </xdr:from>
    <xdr:to>
      <xdr:col>4</xdr:col>
      <xdr:colOff>894521</xdr:colOff>
      <xdr:row>20</xdr:row>
      <xdr:rowOff>147493</xdr:rowOff>
    </xdr:to>
    <xdr:sp macro="" textlink="Daten!B6">
      <xdr:nvSpPr>
        <xdr:cNvPr id="4" name="Textfeld 3"/>
        <xdr:cNvSpPr txBox="1"/>
      </xdr:nvSpPr>
      <xdr:spPr>
        <a:xfrm>
          <a:off x="217832" y="4922798"/>
          <a:ext cx="1678885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157368</xdr:colOff>
      <xdr:row>0</xdr:row>
      <xdr:rowOff>241436</xdr:rowOff>
    </xdr:from>
    <xdr:to>
      <xdr:col>13</xdr:col>
      <xdr:colOff>157367</xdr:colOff>
      <xdr:row>2</xdr:row>
      <xdr:rowOff>240193</xdr:rowOff>
    </xdr:to>
    <xdr:sp macro="" textlink="Daten!B1">
      <xdr:nvSpPr>
        <xdr:cNvPr id="5" name="Textfeld 4"/>
        <xdr:cNvSpPr txBox="1"/>
      </xdr:nvSpPr>
      <xdr:spPr>
        <a:xfrm>
          <a:off x="157368" y="241436"/>
          <a:ext cx="6145695" cy="51227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Abfallaufkommen der Kategorie Siedlungsabfälle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218512</xdr:colOff>
      <xdr:row>2</xdr:row>
      <xdr:rowOff>51288</xdr:rowOff>
    </xdr:from>
    <xdr:to>
      <xdr:col>6</xdr:col>
      <xdr:colOff>26739</xdr:colOff>
      <xdr:row>3</xdr:row>
      <xdr:rowOff>42959</xdr:rowOff>
    </xdr:to>
    <xdr:sp macro="" textlink="Daten!B8">
      <xdr:nvSpPr>
        <xdr:cNvPr id="6" name="Textfeld 5"/>
        <xdr:cNvSpPr txBox="1"/>
      </xdr:nvSpPr>
      <xdr:spPr>
        <a:xfrm>
          <a:off x="438320" y="564173"/>
          <a:ext cx="1639957" cy="2334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59C3116-D260-40B7-AE0E-347E7337038F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Millionen Tonnen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8286</xdr:colOff>
      <xdr:row>1</xdr:row>
      <xdr:rowOff>11766</xdr:rowOff>
    </xdr:from>
    <xdr:to>
      <xdr:col>13</xdr:col>
      <xdr:colOff>773938</xdr:colOff>
      <xdr:row>1</xdr:row>
      <xdr:rowOff>11766</xdr:rowOff>
    </xdr:to>
    <xdr:cxnSp macro="">
      <xdr:nvCxnSpPr>
        <xdr:cNvPr id="8" name="Gerade Verbindung 7"/>
        <xdr:cNvCxnSpPr/>
      </xdr:nvCxnSpPr>
      <xdr:spPr>
        <a:xfrm>
          <a:off x="223634" y="268527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946258</xdr:rowOff>
    </xdr:from>
    <xdr:to>
      <xdr:col>13</xdr:col>
      <xdr:colOff>765655</xdr:colOff>
      <xdr:row>18</xdr:row>
      <xdr:rowOff>946258</xdr:rowOff>
    </xdr:to>
    <xdr:cxnSp macro="">
      <xdr:nvCxnSpPr>
        <xdr:cNvPr id="9" name="Gerade Verbindung 8"/>
        <xdr:cNvCxnSpPr/>
      </xdr:nvCxnSpPr>
      <xdr:spPr>
        <a:xfrm>
          <a:off x="215351" y="4781106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10827</xdr:colOff>
      <xdr:row>1</xdr:row>
      <xdr:rowOff>19434</xdr:rowOff>
    </xdr:from>
    <xdr:to>
      <xdr:col>12</xdr:col>
      <xdr:colOff>243062</xdr:colOff>
      <xdr:row>2</xdr:row>
      <xdr:rowOff>33036</xdr:rowOff>
    </xdr:to>
    <xdr:sp macro="" textlink="Daten!B3">
      <xdr:nvSpPr>
        <xdr:cNvPr id="20" name="Textfeld 19"/>
        <xdr:cNvSpPr txBox="1"/>
      </xdr:nvSpPr>
      <xdr:spPr>
        <a:xfrm>
          <a:off x="611635" y="275876"/>
          <a:ext cx="4826215" cy="27004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9F2E53-271A-4009-B4A2-09A942625F4E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16565</xdr:rowOff>
    </xdr:from>
    <xdr:to>
      <xdr:col>13</xdr:col>
      <xdr:colOff>786846</xdr:colOff>
      <xdr:row>22</xdr:row>
      <xdr:rowOff>68809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1932</xdr:colOff>
      <xdr:row>18</xdr:row>
      <xdr:rowOff>955057</xdr:rowOff>
    </xdr:from>
    <xdr:to>
      <xdr:col>13</xdr:col>
      <xdr:colOff>760816</xdr:colOff>
      <xdr:row>20</xdr:row>
      <xdr:rowOff>127689</xdr:rowOff>
    </xdr:to>
    <xdr:sp macro="" textlink="Daten!T5">
      <xdr:nvSpPr>
        <xdr:cNvPr id="3" name="Textfeld 2"/>
        <xdr:cNvSpPr txBox="1"/>
      </xdr:nvSpPr>
      <xdr:spPr>
        <a:xfrm>
          <a:off x="4031740" y="4845653"/>
          <a:ext cx="2854384" cy="374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52DD1533-675D-4CBB-A723-655E7FCA6F2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Federal Statistical Office of Germany, Waste balance 2017, Wiesbaden 2019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18</xdr:row>
      <xdr:rowOff>1087950</xdr:rowOff>
    </xdr:from>
    <xdr:to>
      <xdr:col>4</xdr:col>
      <xdr:colOff>894521</xdr:colOff>
      <xdr:row>20</xdr:row>
      <xdr:rowOff>169473</xdr:rowOff>
    </xdr:to>
    <xdr:sp macro="" textlink="Daten!B6">
      <xdr:nvSpPr>
        <xdr:cNvPr id="4" name="Textfeld 3"/>
        <xdr:cNvSpPr txBox="1"/>
      </xdr:nvSpPr>
      <xdr:spPr>
        <a:xfrm>
          <a:off x="221559" y="4945575"/>
          <a:ext cx="1673087" cy="282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157368</xdr:colOff>
      <xdr:row>0</xdr:row>
      <xdr:rowOff>241436</xdr:rowOff>
    </xdr:from>
    <xdr:to>
      <xdr:col>13</xdr:col>
      <xdr:colOff>157367</xdr:colOff>
      <xdr:row>2</xdr:row>
      <xdr:rowOff>240193</xdr:rowOff>
    </xdr:to>
    <xdr:sp macro="" textlink="Daten!B2">
      <xdr:nvSpPr>
        <xdr:cNvPr id="5" name="Textfeld 4"/>
        <xdr:cNvSpPr txBox="1"/>
      </xdr:nvSpPr>
      <xdr:spPr>
        <a:xfrm>
          <a:off x="157368" y="241436"/>
          <a:ext cx="6124574" cy="51310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19EEFA3-D016-4342-BB8F-2AAD3B110EE6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Waste generation in municipal waste category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208742</xdr:colOff>
      <xdr:row>2</xdr:row>
      <xdr:rowOff>51288</xdr:rowOff>
    </xdr:from>
    <xdr:to>
      <xdr:col>6</xdr:col>
      <xdr:colOff>23074</xdr:colOff>
      <xdr:row>3</xdr:row>
      <xdr:rowOff>42959</xdr:rowOff>
    </xdr:to>
    <xdr:sp macro="" textlink="Daten!B9">
      <xdr:nvSpPr>
        <xdr:cNvPr id="6" name="Textfeld 5"/>
        <xdr:cNvSpPr txBox="1"/>
      </xdr:nvSpPr>
      <xdr:spPr>
        <a:xfrm>
          <a:off x="430992" y="559288"/>
          <a:ext cx="1639957" cy="22979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49740A0-8C32-48C5-91AC-D203DC6ED56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Million tonnes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842650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11766</xdr:rowOff>
    </xdr:from>
    <xdr:to>
      <xdr:col>13</xdr:col>
      <xdr:colOff>773938</xdr:colOff>
      <xdr:row>1</xdr:row>
      <xdr:rowOff>11766</xdr:rowOff>
    </xdr:to>
    <xdr:cxnSp macro="">
      <xdr:nvCxnSpPr>
        <xdr:cNvPr id="8" name="Gerade Verbindung 7"/>
        <xdr:cNvCxnSpPr/>
      </xdr:nvCxnSpPr>
      <xdr:spPr>
        <a:xfrm>
          <a:off x="227361" y="268941"/>
          <a:ext cx="6671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946258</xdr:rowOff>
    </xdr:from>
    <xdr:to>
      <xdr:col>13</xdr:col>
      <xdr:colOff>765655</xdr:colOff>
      <xdr:row>18</xdr:row>
      <xdr:rowOff>946258</xdr:rowOff>
    </xdr:to>
    <xdr:cxnSp macro="">
      <xdr:nvCxnSpPr>
        <xdr:cNvPr id="9" name="Gerade Verbindung 8"/>
        <xdr:cNvCxnSpPr/>
      </xdr:nvCxnSpPr>
      <xdr:spPr>
        <a:xfrm>
          <a:off x="219078" y="4803883"/>
          <a:ext cx="6671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/>
        <xdr:cNvCxnSpPr/>
      </xdr:nvCxnSpPr>
      <xdr:spPr>
        <a:xfrm>
          <a:off x="842648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/>
        <xdr:cNvCxnSpPr/>
      </xdr:nvCxnSpPr>
      <xdr:spPr>
        <a:xfrm>
          <a:off x="1069902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/>
        <xdr:cNvCxnSpPr/>
      </xdr:nvCxnSpPr>
      <xdr:spPr>
        <a:xfrm>
          <a:off x="1094998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/>
        <xdr:cNvSpPr txBox="1"/>
      </xdr:nvSpPr>
      <xdr:spPr>
        <a:xfrm>
          <a:off x="1132456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/>
        <xdr:cNvCxnSpPr/>
      </xdr:nvCxnSpPr>
      <xdr:spPr>
        <a:xfrm>
          <a:off x="842650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/>
        <xdr:cNvCxnSpPr/>
      </xdr:nvCxnSpPr>
      <xdr:spPr>
        <a:xfrm>
          <a:off x="84264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/>
        <xdr:cNvCxnSpPr/>
      </xdr:nvCxnSpPr>
      <xdr:spPr>
        <a:xfrm>
          <a:off x="1069902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/>
        <xdr:cNvCxnSpPr/>
      </xdr:nvCxnSpPr>
      <xdr:spPr>
        <a:xfrm>
          <a:off x="1094998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/>
        <xdr:cNvSpPr txBox="1"/>
      </xdr:nvSpPr>
      <xdr:spPr>
        <a:xfrm>
          <a:off x="1132456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10827</xdr:colOff>
      <xdr:row>1</xdr:row>
      <xdr:rowOff>19434</xdr:rowOff>
    </xdr:from>
    <xdr:to>
      <xdr:col>12</xdr:col>
      <xdr:colOff>243062</xdr:colOff>
      <xdr:row>2</xdr:row>
      <xdr:rowOff>33036</xdr:rowOff>
    </xdr:to>
    <xdr:sp macro="" textlink="Daten!B3">
      <xdr:nvSpPr>
        <xdr:cNvPr id="19" name="Textfeld 18"/>
        <xdr:cNvSpPr txBox="1"/>
      </xdr:nvSpPr>
      <xdr:spPr>
        <a:xfrm>
          <a:off x="610902" y="276609"/>
          <a:ext cx="4823285" cy="27077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9F2E53-271A-4009-B4A2-09A942625F4E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0</xdr:colOff>
      <xdr:row>18</xdr:row>
      <xdr:rowOff>722312</xdr:rowOff>
    </xdr:from>
    <xdr:to>
      <xdr:col>25</xdr:col>
      <xdr:colOff>1</xdr:colOff>
      <xdr:row>18</xdr:row>
      <xdr:rowOff>1087438</xdr:rowOff>
    </xdr:to>
    <xdr:sp macro="" textlink="">
      <xdr:nvSpPr>
        <xdr:cNvPr id="20" name="Textfeld 19"/>
        <xdr:cNvSpPr txBox="1"/>
      </xdr:nvSpPr>
      <xdr:spPr>
        <a:xfrm>
          <a:off x="8223250" y="4540250"/>
          <a:ext cx="5786439" cy="365126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schwarzen Kästen werden nicht automatisch aktualisiert.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T28"/>
  <sheetViews>
    <sheetView showGridLines="0" workbookViewId="0">
      <selection activeCell="B28" sqref="B28"/>
    </sheetView>
  </sheetViews>
  <sheetFormatPr baseColWidth="10" defaultColWidth="11.44140625" defaultRowHeight="13.2"/>
  <cols>
    <col min="1" max="1" width="18" style="7" bestFit="1" customWidth="1"/>
    <col min="2" max="2" width="23.5546875" style="7" customWidth="1"/>
    <col min="3" max="3" width="37.88671875" style="7" customWidth="1"/>
    <col min="4" max="9" width="11.44140625" style="6"/>
    <col min="10" max="16384" width="11.44140625" style="7"/>
  </cols>
  <sheetData>
    <row r="1" spans="1:20">
      <c r="A1" s="38" t="s">
        <v>10</v>
      </c>
      <c r="B1" s="52" t="s">
        <v>6</v>
      </c>
      <c r="C1" s="53"/>
    </row>
    <row r="2" spans="1:20">
      <c r="A2" s="38" t="s">
        <v>11</v>
      </c>
      <c r="B2" s="52" t="s">
        <v>16</v>
      </c>
      <c r="C2" s="53"/>
    </row>
    <row r="3" spans="1:20" ht="15.9" customHeight="1">
      <c r="A3" s="38" t="s">
        <v>1</v>
      </c>
      <c r="B3" s="53"/>
      <c r="C3" s="53"/>
    </row>
    <row r="4" spans="1:20">
      <c r="A4" s="38" t="s">
        <v>0</v>
      </c>
      <c r="B4" s="55" t="s">
        <v>18</v>
      </c>
      <c r="C4" s="53"/>
      <c r="T4" s="7" t="str">
        <f>"Quelle: "&amp;Daten!B4</f>
        <v>Quelle: Statistisches Bundesamt, Abfallbilanz 2017, Wiesbaden 2019</v>
      </c>
    </row>
    <row r="5" spans="1:20">
      <c r="A5" s="38" t="s">
        <v>8</v>
      </c>
      <c r="B5" s="52" t="s">
        <v>19</v>
      </c>
      <c r="C5" s="53"/>
      <c r="T5" s="7" t="str">
        <f>"Source: "&amp;Daten!B5</f>
        <v>Source: Federal Statistical Office of Germany, Waste balance 2017, Wiesbaden 2019</v>
      </c>
    </row>
    <row r="6" spans="1:20">
      <c r="A6" s="38" t="s">
        <v>12</v>
      </c>
      <c r="B6" s="52"/>
      <c r="C6" s="53"/>
    </row>
    <row r="7" spans="1:20">
      <c r="A7" s="38" t="s">
        <v>13</v>
      </c>
      <c r="B7" s="52"/>
      <c r="C7" s="53"/>
    </row>
    <row r="8" spans="1:20">
      <c r="A8" s="38" t="s">
        <v>14</v>
      </c>
      <c r="B8" s="53" t="s">
        <v>7</v>
      </c>
      <c r="C8" s="53"/>
    </row>
    <row r="9" spans="1:20">
      <c r="A9" s="39" t="s">
        <v>15</v>
      </c>
      <c r="B9" s="54" t="s">
        <v>9</v>
      </c>
      <c r="C9" s="54"/>
    </row>
    <row r="11" spans="1:20">
      <c r="A11" s="8"/>
      <c r="B11" s="8"/>
      <c r="C11" s="8"/>
    </row>
    <row r="12" spans="1:20" ht="28.5" customHeight="1">
      <c r="A12" s="6"/>
      <c r="B12" s="33"/>
      <c r="C12" s="35" t="s">
        <v>17</v>
      </c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8.75" customHeight="1">
      <c r="A13" s="12"/>
      <c r="B13" s="11">
        <v>2002</v>
      </c>
      <c r="C13" s="36">
        <v>52.771999999999998</v>
      </c>
    </row>
    <row r="14" spans="1:20" ht="18.75" customHeight="1">
      <c r="A14" s="12"/>
      <c r="B14" s="13">
        <v>2003</v>
      </c>
      <c r="C14" s="37">
        <v>49.622</v>
      </c>
    </row>
    <row r="15" spans="1:20" ht="18.75" customHeight="1">
      <c r="A15" s="12"/>
      <c r="B15" s="11">
        <v>2004</v>
      </c>
      <c r="C15" s="36">
        <v>48.433999999999997</v>
      </c>
    </row>
    <row r="16" spans="1:20" ht="18.75" customHeight="1">
      <c r="A16" s="12"/>
      <c r="B16" s="13">
        <v>2005</v>
      </c>
      <c r="C16" s="37">
        <v>46.555</v>
      </c>
    </row>
    <row r="17" spans="1:3" ht="18.75" customHeight="1">
      <c r="A17" s="12"/>
      <c r="B17" s="11">
        <v>2006</v>
      </c>
      <c r="C17" s="36">
        <v>46.426000000000002</v>
      </c>
    </row>
    <row r="18" spans="1:3" ht="18.75" customHeight="1">
      <c r="A18" s="12"/>
      <c r="B18" s="13">
        <v>2007</v>
      </c>
      <c r="C18" s="37">
        <v>47.887</v>
      </c>
    </row>
    <row r="19" spans="1:3" ht="18.75" customHeight="1">
      <c r="A19" s="12"/>
      <c r="B19" s="11">
        <v>2008</v>
      </c>
      <c r="C19" s="36">
        <v>48.366999999999997</v>
      </c>
    </row>
    <row r="20" spans="1:3" ht="18.75" customHeight="1">
      <c r="A20" s="12"/>
      <c r="B20" s="13">
        <v>2009</v>
      </c>
      <c r="C20" s="37">
        <v>48.466000000000001</v>
      </c>
    </row>
    <row r="21" spans="1:3" ht="18.75" customHeight="1">
      <c r="A21" s="12"/>
      <c r="B21" s="11">
        <v>2010</v>
      </c>
      <c r="C21" s="36">
        <v>49.237000000000002</v>
      </c>
    </row>
    <row r="22" spans="1:3" ht="18.75" customHeight="1">
      <c r="A22" s="12"/>
      <c r="B22" s="13">
        <v>2011</v>
      </c>
      <c r="C22" s="37">
        <v>50.237000000000002</v>
      </c>
    </row>
    <row r="23" spans="1:3" ht="18.75" customHeight="1">
      <c r="B23" s="11">
        <v>2012</v>
      </c>
      <c r="C23" s="36">
        <v>49.759</v>
      </c>
    </row>
    <row r="24" spans="1:3" ht="18.75" customHeight="1">
      <c r="B24" s="13">
        <v>2013</v>
      </c>
      <c r="C24" s="37">
        <v>49.57</v>
      </c>
    </row>
    <row r="25" spans="1:3" ht="18.75" customHeight="1">
      <c r="B25" s="11">
        <v>2014</v>
      </c>
      <c r="C25" s="36">
        <v>51.101999999999997</v>
      </c>
    </row>
    <row r="26" spans="1:3" ht="18" customHeight="1">
      <c r="B26" s="13">
        <v>2015</v>
      </c>
      <c r="C26" s="37">
        <v>51.6</v>
      </c>
    </row>
    <row r="27" spans="1:3" ht="18.75" customHeight="1">
      <c r="B27" s="11">
        <v>2016</v>
      </c>
      <c r="C27" s="36">
        <v>52.1</v>
      </c>
    </row>
    <row r="28" spans="1:3">
      <c r="B28" s="13">
        <v>2017</v>
      </c>
      <c r="C28" s="37">
        <v>51.79</v>
      </c>
    </row>
  </sheetData>
  <sheetProtection selectLockedCells="1"/>
  <mergeCells count="9">
    <mergeCell ref="B1:C1"/>
    <mergeCell ref="B8:C8"/>
    <mergeCell ref="B9:C9"/>
    <mergeCell ref="B6:C6"/>
    <mergeCell ref="B4:C4"/>
    <mergeCell ref="B3:C3"/>
    <mergeCell ref="B2:C2"/>
    <mergeCell ref="B5:C5"/>
    <mergeCell ref="B7:C7"/>
  </mergeCells>
  <phoneticPr fontId="19" type="noConversion"/>
  <conditionalFormatting sqref="D12:T12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2"/>
  <sheetViews>
    <sheetView tabSelected="1" zoomScale="130" zoomScaleNormal="130" workbookViewId="0">
      <selection activeCell="T14" sqref="T14"/>
    </sheetView>
  </sheetViews>
  <sheetFormatPr baseColWidth="10" defaultRowHeight="13.2"/>
  <cols>
    <col min="1" max="1" width="3.33203125" style="34" customWidth="1"/>
    <col min="2" max="2" width="5.6640625" style="1" customWidth="1"/>
    <col min="3" max="3" width="4.33203125" style="1" customWidth="1"/>
    <col min="4" max="4" width="1.6640625" style="1" customWidth="1"/>
    <col min="5" max="5" width="14" style="1" customWidth="1"/>
    <col min="6" max="6" width="1.6640625" style="1" customWidth="1"/>
    <col min="7" max="7" width="14" style="1" customWidth="1"/>
    <col min="8" max="8" width="1.6640625" style="1" customWidth="1"/>
    <col min="9" max="9" width="14" style="1" customWidth="1"/>
    <col min="10" max="10" width="1.6640625" style="1" customWidth="1"/>
    <col min="11" max="11" width="14" style="1" customWidth="1"/>
    <col min="12" max="12" width="1.6640625" style="1" customWidth="1"/>
    <col min="13" max="13" width="14" style="1" customWidth="1"/>
    <col min="14" max="14" width="14.88671875" style="1" customWidth="1"/>
    <col min="15" max="15" width="1.44140625" style="1" customWidth="1"/>
    <col min="16" max="16" width="15.109375" style="1" customWidth="1"/>
    <col min="17" max="17" width="2.5546875" customWidth="1"/>
    <col min="18" max="20" width="11.6640625" customWidth="1"/>
    <col min="21" max="21" width="4" customWidth="1"/>
    <col min="22" max="23" width="11.6640625" customWidth="1"/>
    <col min="24" max="24" width="19.109375" customWidth="1"/>
    <col min="25" max="25" width="2.5546875" customWidth="1"/>
  </cols>
  <sheetData>
    <row r="1" spans="1:25" ht="20.2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1"/>
      <c r="R2" s="1"/>
      <c r="S2" s="1"/>
      <c r="T2" s="1"/>
      <c r="U2" s="1"/>
      <c r="V2" s="1"/>
      <c r="W2" s="1"/>
      <c r="X2" s="1"/>
      <c r="Y2" s="1"/>
    </row>
    <row r="3" spans="1:25" ht="18.75" customHeight="1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1"/>
      <c r="R3" s="1"/>
      <c r="S3" s="1"/>
      <c r="T3" s="1"/>
      <c r="U3" s="1"/>
      <c r="V3" s="1"/>
      <c r="W3" s="1"/>
      <c r="X3" s="1"/>
      <c r="Y3" s="1"/>
    </row>
    <row r="4" spans="1:25" ht="15.9" customHeight="1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1"/>
      <c r="R4" s="1"/>
      <c r="S4" s="1"/>
      <c r="T4" s="1"/>
      <c r="U4" s="1"/>
      <c r="V4" s="1"/>
      <c r="W4" s="1"/>
      <c r="X4" s="1"/>
      <c r="Y4" s="1"/>
    </row>
    <row r="5" spans="1:25" ht="7.5" customHeight="1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43"/>
      <c r="C6" s="3"/>
      <c r="N6" s="44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>
      <c r="A7" s="43"/>
      <c r="C7" s="3"/>
      <c r="N7" s="44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>
      <c r="A8" s="43"/>
      <c r="C8" s="3"/>
      <c r="N8" s="44"/>
      <c r="Q8" s="1"/>
      <c r="R8" s="1"/>
      <c r="S8" s="1"/>
      <c r="T8" s="1"/>
      <c r="U8" s="1"/>
      <c r="V8" s="1"/>
      <c r="W8" s="1"/>
      <c r="X8" s="1"/>
      <c r="Y8" s="1"/>
    </row>
    <row r="9" spans="1:25" ht="16.5" customHeight="1">
      <c r="A9" s="43"/>
      <c r="C9" s="3"/>
      <c r="N9" s="44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>
      <c r="A10" s="43"/>
      <c r="C10" s="3"/>
      <c r="N10" s="44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>
      <c r="A11" s="43"/>
      <c r="C11" s="3"/>
      <c r="N11" s="44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>
      <c r="A12" s="43"/>
      <c r="C12" s="3"/>
      <c r="N12" s="44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>
      <c r="A13" s="43"/>
      <c r="C13" s="3"/>
      <c r="N13" s="44"/>
      <c r="Q13" s="1"/>
      <c r="R13" s="1"/>
      <c r="S13" s="1"/>
      <c r="T13" s="1"/>
      <c r="U13" s="1"/>
      <c r="V13" s="1"/>
      <c r="W13" s="1"/>
      <c r="X13" s="1"/>
      <c r="Y13" s="1"/>
    </row>
    <row r="14" spans="1:25" ht="16.5" customHeight="1">
      <c r="A14" s="43"/>
      <c r="C14" s="3"/>
      <c r="N14" s="44"/>
      <c r="Q14" s="1"/>
      <c r="R14" s="1"/>
      <c r="S14" s="1"/>
      <c r="T14" s="1"/>
      <c r="U14" s="1"/>
      <c r="V14" s="1"/>
      <c r="W14" s="1"/>
      <c r="X14" s="1"/>
      <c r="Y14" s="1"/>
    </row>
    <row r="15" spans="1:25" ht="16.5" customHeight="1">
      <c r="A15" s="43"/>
      <c r="C15" s="3"/>
      <c r="N15" s="44"/>
      <c r="Q15" s="1"/>
      <c r="R15" s="1"/>
      <c r="S15" s="1"/>
      <c r="T15" s="1"/>
      <c r="U15" s="1"/>
      <c r="V15" s="1"/>
      <c r="W15" s="1"/>
      <c r="X15" s="1"/>
      <c r="Y15" s="1"/>
    </row>
    <row r="16" spans="1:25" ht="16.5" customHeight="1">
      <c r="A16" s="43"/>
      <c r="C16" s="3"/>
      <c r="N16" s="44"/>
      <c r="Q16" s="1"/>
      <c r="R16" s="1"/>
      <c r="S16" s="1"/>
      <c r="T16" s="1"/>
      <c r="U16" s="1"/>
      <c r="V16" s="1"/>
      <c r="W16" s="1"/>
      <c r="X16" s="1"/>
      <c r="Y16" s="1"/>
    </row>
    <row r="17" spans="1:25" ht="16.5" customHeight="1">
      <c r="A17" s="43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5"/>
      <c r="O17" s="14"/>
      <c r="P17" s="14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>
      <c r="A18" s="4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5"/>
      <c r="O18" s="14"/>
      <c r="P18" s="14"/>
      <c r="Q18" s="1"/>
      <c r="R18" s="1"/>
      <c r="S18" s="1"/>
      <c r="T18" s="1"/>
      <c r="U18" s="1"/>
      <c r="V18" s="1"/>
      <c r="W18" s="1"/>
      <c r="X18" s="1"/>
      <c r="Y18" s="1"/>
    </row>
    <row r="19" spans="1:25" ht="87" customHeight="1">
      <c r="A19" s="43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6"/>
      <c r="O19" s="14"/>
      <c r="P19" s="14"/>
      <c r="Q19" s="1"/>
      <c r="R19" s="1"/>
      <c r="S19" s="1"/>
      <c r="T19" s="1"/>
      <c r="U19" s="1"/>
      <c r="V19" s="1"/>
      <c r="W19" s="1"/>
      <c r="X19" s="1"/>
      <c r="Y19" s="1"/>
    </row>
    <row r="20" spans="1:25" ht="9" customHeight="1">
      <c r="A20" s="47"/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48"/>
      <c r="N20" s="51"/>
      <c r="O20" s="14"/>
      <c r="P20" s="14"/>
    </row>
    <row r="21" spans="1:25" ht="21.7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14"/>
      <c r="N30" s="14"/>
      <c r="O30" s="14"/>
      <c r="P30" s="14"/>
    </row>
    <row r="31" spans="1: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sheetProtection selectLockedCells="1"/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2"/>
  <sheetViews>
    <sheetView showGridLines="0" zoomScale="130" zoomScaleNormal="130" workbookViewId="0">
      <selection activeCell="G25" sqref="G25"/>
    </sheetView>
  </sheetViews>
  <sheetFormatPr baseColWidth="10" defaultRowHeight="13.2"/>
  <cols>
    <col min="1" max="1" width="3.33203125" style="34" customWidth="1"/>
    <col min="2" max="2" width="5.6640625" style="1" customWidth="1"/>
    <col min="3" max="3" width="4.33203125" style="1" customWidth="1"/>
    <col min="4" max="4" width="1.6640625" style="1" customWidth="1"/>
    <col min="5" max="5" width="14" style="1" customWidth="1"/>
    <col min="6" max="6" width="1.6640625" style="1" customWidth="1"/>
    <col min="7" max="7" width="14" style="1" customWidth="1"/>
    <col min="8" max="8" width="1.6640625" style="1" customWidth="1"/>
    <col min="9" max="9" width="14" style="1" customWidth="1"/>
    <col min="10" max="10" width="1.6640625" style="1" customWidth="1"/>
    <col min="11" max="11" width="14" style="1" customWidth="1"/>
    <col min="12" max="12" width="1.6640625" style="1" customWidth="1"/>
    <col min="13" max="13" width="14" style="1" customWidth="1"/>
    <col min="14" max="14" width="14.88671875" style="1" customWidth="1"/>
    <col min="15" max="15" width="1.44140625" style="1" customWidth="1"/>
    <col min="16" max="16" width="15.109375" style="1" customWidth="1"/>
    <col min="17" max="17" width="2.5546875" customWidth="1"/>
    <col min="18" max="20" width="11.6640625" customWidth="1"/>
    <col min="21" max="21" width="4" customWidth="1"/>
    <col min="22" max="23" width="11.6640625" customWidth="1"/>
    <col min="24" max="24" width="19.109375" customWidth="1"/>
    <col min="25" max="25" width="2.5546875" customWidth="1"/>
  </cols>
  <sheetData>
    <row r="1" spans="1:25" ht="20.2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56" t="s">
        <v>5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18"/>
      <c r="R3" s="19"/>
      <c r="S3" s="20"/>
      <c r="T3" s="19"/>
      <c r="U3" s="19"/>
      <c r="V3" s="20"/>
      <c r="W3" s="19"/>
      <c r="X3" s="19"/>
      <c r="Y3" s="21"/>
    </row>
    <row r="4" spans="1:25" ht="15.9" customHeight="1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>
      <c r="A6" s="43"/>
      <c r="C6" s="3"/>
      <c r="N6" s="44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>
      <c r="A7" s="43"/>
      <c r="C7" s="3"/>
      <c r="N7" s="44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>
      <c r="A8" s="43"/>
      <c r="C8" s="3"/>
      <c r="N8" s="44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>
      <c r="A9" s="43"/>
      <c r="C9" s="3"/>
      <c r="N9" s="44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>
      <c r="A10" s="43"/>
      <c r="C10" s="3"/>
      <c r="N10" s="44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>
      <c r="A11" s="43"/>
      <c r="C11" s="3"/>
      <c r="N11" s="44"/>
      <c r="Q11" s="22"/>
      <c r="R11" s="25" t="s">
        <v>2</v>
      </c>
      <c r="S11" s="23"/>
      <c r="T11" s="23"/>
      <c r="U11" s="23"/>
      <c r="V11" s="23"/>
      <c r="W11" s="23"/>
      <c r="X11" s="23"/>
      <c r="Y11" s="24"/>
    </row>
    <row r="12" spans="1:25" ht="16.5" customHeight="1">
      <c r="A12" s="43"/>
      <c r="C12" s="3"/>
      <c r="N12" s="44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>
      <c r="A13" s="43"/>
      <c r="C13" s="3"/>
      <c r="N13" s="44"/>
      <c r="Q13" s="22"/>
      <c r="R13" s="25" t="s">
        <v>3</v>
      </c>
      <c r="S13" s="23"/>
      <c r="T13" s="23"/>
      <c r="U13" s="23"/>
      <c r="V13" s="23"/>
      <c r="W13" s="23"/>
      <c r="X13" s="23"/>
      <c r="Y13" s="24"/>
    </row>
    <row r="14" spans="1:25" ht="16.5" customHeight="1">
      <c r="A14" s="43"/>
      <c r="C14" s="3"/>
      <c r="N14" s="44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>
      <c r="A15" s="43"/>
      <c r="C15" s="3"/>
      <c r="N15" s="44"/>
      <c r="Q15" s="22"/>
      <c r="R15" s="23"/>
      <c r="S15" s="25" t="s">
        <v>4</v>
      </c>
      <c r="T15" s="23"/>
      <c r="U15" s="23"/>
      <c r="V15" s="25" t="s">
        <v>4</v>
      </c>
      <c r="W15" s="23"/>
      <c r="X15" s="23"/>
      <c r="Y15" s="24"/>
    </row>
    <row r="16" spans="1:25" ht="16.5" customHeight="1">
      <c r="A16" s="43"/>
      <c r="C16" s="3"/>
      <c r="N16" s="44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>
      <c r="A17" s="43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5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>
      <c r="A18" s="43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5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>
      <c r="A19" s="43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7.5" customHeight="1">
      <c r="A20" s="47"/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48"/>
      <c r="N20" s="51"/>
      <c r="O20" s="14"/>
      <c r="P20" s="14"/>
    </row>
    <row r="21" spans="1:25" ht="21.7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5" ht="6.7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25" ht="6" customHeight="1"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5" ht="4.5" customHeight="1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5" ht="6" customHeight="1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5" ht="6.7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4.5" customHeight="1">
      <c r="B27" s="14"/>
      <c r="C27" s="14"/>
      <c r="D27" s="14"/>
      <c r="E27" s="14"/>
      <c r="F27" s="14"/>
      <c r="G27" s="14"/>
      <c r="H27" s="31"/>
      <c r="I27" s="31"/>
      <c r="J27" s="31"/>
      <c r="K27" s="31"/>
      <c r="L27" s="31"/>
      <c r="M27" s="14"/>
      <c r="N27" s="14"/>
      <c r="O27" s="14"/>
      <c r="P27" s="14"/>
    </row>
    <row r="28" spans="1:25" ht="18" customHeight="1"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14"/>
      <c r="N28" s="14"/>
      <c r="O28" s="14"/>
      <c r="P28" s="14"/>
    </row>
    <row r="29" spans="1:25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4"/>
      <c r="N29" s="14"/>
      <c r="O29" s="14"/>
      <c r="P29" s="14"/>
    </row>
    <row r="30" spans="1:25"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14"/>
      <c r="N30" s="14"/>
      <c r="O30" s="14"/>
      <c r="P30" s="14"/>
    </row>
    <row r="31" spans="1: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Weimann, Joachim, Prof.</cp:lastModifiedBy>
  <cp:lastPrinted>2017-09-19T12:53:53Z</cp:lastPrinted>
  <dcterms:created xsi:type="dcterms:W3CDTF">2010-08-25T11:28:54Z</dcterms:created>
  <dcterms:modified xsi:type="dcterms:W3CDTF">2020-02-12T14:05:31Z</dcterms:modified>
</cp:coreProperties>
</file>